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510" windowWidth="15480" windowHeight="8160" activeTab="1"/>
  </bookViews>
  <sheets>
    <sheet name="мер.1" sheetId="1" r:id="rId1"/>
    <sheet name="мер.3" sheetId="6" r:id="rId2"/>
  </sheets>
  <calcPr calcId="124519"/>
</workbook>
</file>

<file path=xl/calcChain.xml><?xml version="1.0" encoding="utf-8"?>
<calcChain xmlns="http://schemas.openxmlformats.org/spreadsheetml/2006/main">
  <c r="E30" i="6"/>
  <c r="E34" i="1" l="1"/>
  <c r="J29" i="6" l="1"/>
  <c r="K29" s="1"/>
  <c r="J27"/>
  <c r="J30" i="1"/>
  <c r="K30" s="1"/>
  <c r="K34" s="1"/>
  <c r="J30" i="6" l="1"/>
  <c r="K27"/>
  <c r="K30" s="1"/>
  <c r="J34" i="1"/>
</calcChain>
</file>

<file path=xl/sharedStrings.xml><?xml version="1.0" encoding="utf-8"?>
<sst xmlns="http://schemas.openxmlformats.org/spreadsheetml/2006/main" count="208" uniqueCount="76">
  <si>
    <t>ОБОСНОВАНИЕ</t>
  </si>
  <si>
    <t>БЮДЖЕТНОГО АССИГНОВАНИЯ НА ОЧЕРЕДНОЙ ФИНАНСОВЫЙ ГОД И НА ПЛАНОВЫЙ ПЕРИОД</t>
  </si>
  <si>
    <t>1. Правовые основания возникновения действующих расходных обязательств</t>
  </si>
  <si>
    <t>Таблица 1</t>
  </si>
  <si>
    <t>Реквизиты нормативного правового акта</t>
  </si>
  <si>
    <t>Статья, пункт, подпункт, абзац нормативного правового акта</t>
  </si>
  <si>
    <t>Примечание</t>
  </si>
  <si>
    <t>вид</t>
  </si>
  <si>
    <t>дата</t>
  </si>
  <si>
    <t>номер</t>
  </si>
  <si>
    <t>наименование</t>
  </si>
  <si>
    <t>раздел</t>
  </si>
  <si>
    <t>глава</t>
  </si>
  <si>
    <t>статья</t>
  </si>
  <si>
    <t>пункт</t>
  </si>
  <si>
    <t>абзац</t>
  </si>
  <si>
    <t>Код расходов по БК &lt;*&gt;</t>
  </si>
  <si>
    <t>Второй год планового периода</t>
  </si>
  <si>
    <t>Код метода расчета</t>
  </si>
  <si>
    <t>целевая статья</t>
  </si>
  <si>
    <t>3. Правовые основания возникновения принимаемых расходных обязательств</t>
  </si>
  <si>
    <t xml:space="preserve"> (подпись)</t>
  </si>
  <si>
    <t xml:space="preserve">  (расшифровка подписи)</t>
  </si>
  <si>
    <t>ИТОГО</t>
  </si>
  <si>
    <t>х</t>
  </si>
  <si>
    <t>100</t>
  </si>
  <si>
    <t>200</t>
  </si>
  <si>
    <t>800</t>
  </si>
  <si>
    <t>плановый</t>
  </si>
  <si>
    <t>Руководитель МКУ "ЦМБ"</t>
  </si>
  <si>
    <t>О.А. Привалова</t>
  </si>
  <si>
    <r>
      <t xml:space="preserve">Субъект бюджетного планирования </t>
    </r>
    <r>
      <rPr>
        <b/>
        <u/>
        <sz val="12"/>
        <color indexed="8"/>
        <rFont val="Times New Roman"/>
        <family val="1"/>
        <charset val="204"/>
      </rPr>
      <t xml:space="preserve">Администрация муниципального образования Щербиновский район </t>
    </r>
  </si>
  <si>
    <r>
      <t>Субъект бюджетного планирования</t>
    </r>
    <r>
      <rPr>
        <b/>
        <u/>
        <sz val="12"/>
        <color indexed="8"/>
        <rFont val="Times New Roman"/>
        <family val="1"/>
        <charset val="204"/>
      </rPr>
      <t xml:space="preserve"> Администрация муниципального образования Щербиновский район </t>
    </r>
  </si>
  <si>
    <t>подраздел</t>
  </si>
  <si>
    <t>Выполнение работ по построению и развитию аппаратно - программного комплекса "Безопасный город", системы АСО - 8, сопряжение оконечных устройств системы оповещения с РАСЦО, развертыванию муниципального Центра обработки вызовов по единому номеру "112" на базе ЕДДС, на территории муниципального образования Щербиновский район</t>
  </si>
  <si>
    <t>Обеспечение деятельности муниципального казенного учреждения "Ситуационный центр - единая дежурно - диспетчерская служба" муниципального образования Щербиновский район</t>
  </si>
  <si>
    <t>1.2</t>
  </si>
  <si>
    <t>1.1</t>
  </si>
  <si>
    <t>03</t>
  </si>
  <si>
    <t>28 0 01 10660</t>
  </si>
  <si>
    <t>28 0 01 00590</t>
  </si>
  <si>
    <t xml:space="preserve">Финансовое обеспечение деятельности муниципального казенного учреждения "Аварийно - спасательное формирование" муниципального образования Щербиновский район               </t>
  </si>
  <si>
    <t>3.1</t>
  </si>
  <si>
    <t>28 0 03 00590</t>
  </si>
  <si>
    <t>2. Объем бюджетных ассигнований на исполнение действующих расходных обязательств, руб.</t>
  </si>
  <si>
    <t>4. Объем бюджетных ассигнований на исполнение принимаемых расходных обязательств, руб.</t>
  </si>
  <si>
    <t>2. Объем бюджетных ассигнований на исполнение действующих расходных обязательств</t>
  </si>
  <si>
    <t>4. Объем бюджетных ассигнований на исполнение принимаемых расходных обязательств</t>
  </si>
  <si>
    <t>,</t>
  </si>
  <si>
    <t>Постановление</t>
  </si>
  <si>
    <t>Наименование 
расходного 
обязательства</t>
  </si>
  <si>
    <t>Дата 
вступления в силу</t>
  </si>
  <si>
    <t xml:space="preserve"> «Об утверждении муниципальной программы муниципального образования Щербиновский район
«Обеспечение безопасности населения на территории муниципального 
образования Щербиновский район»</t>
  </si>
  <si>
    <t>вид 
расходов</t>
  </si>
  <si>
    <t>Очередной финансовый год</t>
  </si>
  <si>
    <t>Первый год планового периода</t>
  </si>
  <si>
    <t>«Об утверждении муниципальной программы муниципального образования Щербиновский район
«Обеспечение безопасности населения на территории муниципального 
образования Щербиновский район»</t>
  </si>
  <si>
    <t>Первый год планового 
периода</t>
  </si>
  <si>
    <t>вид расходов</t>
  </si>
  <si>
    <t>28 0 01 00599</t>
  </si>
  <si>
    <t>"11" декабря 2020 г.</t>
  </si>
  <si>
    <t>Е.В. Дорошенко</t>
  </si>
  <si>
    <t>" 11 " декабря 2020 г.</t>
  </si>
  <si>
    <t>"     "                                                       2020г</t>
  </si>
  <si>
    <t>Коды</t>
  </si>
  <si>
    <t xml:space="preserve"> 28 0 01 10660,                  28 0 01 00590,                             28 0 01 00599</t>
  </si>
  <si>
    <t>Дата</t>
  </si>
  <si>
    <t>Код
СБП</t>
  </si>
  <si>
    <t>Код БА</t>
  </si>
  <si>
    <r>
      <t xml:space="preserve">Наименование бюджетного ассигнования </t>
    </r>
    <r>
      <rPr>
        <b/>
        <sz val="12"/>
        <rFont val="Times New Roman"/>
        <family val="1"/>
        <charset val="204"/>
      </rPr>
      <t>Построение и развитие аппаратно - программного комплекса "Безопасный город" на территории муниципального образования Щербиновский район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        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</t>
    </r>
  </si>
  <si>
    <t>(уполномоченное лицо)</t>
  </si>
  <si>
    <t>Ответственное лицо</t>
  </si>
  <si>
    <t>(должность)</t>
  </si>
  <si>
    <r>
      <t xml:space="preserve">Наименование бюджетного ассигнования </t>
    </r>
    <r>
      <rPr>
        <b/>
        <sz val="12"/>
        <rFont val="Times New Roman"/>
        <family val="1"/>
        <charset val="204"/>
      </rPr>
      <t xml:space="preserve">Финансовое обеспечение деятельности муниципального казенного учреждения "Аварийно - спасательное формирование" муниципального образования Щербиновский район        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</t>
    </r>
  </si>
  <si>
    <t xml:space="preserve">28 0 03 00590           </t>
  </si>
  <si>
    <t>10</t>
  </si>
</sst>
</file>

<file path=xl/styles.xml><?xml version="1.0" encoding="utf-8"?>
<styleSheet xmlns="http://schemas.openxmlformats.org/spreadsheetml/2006/main">
  <numFmts count="1">
    <numFmt numFmtId="164" formatCode="00\.0\.0000"/>
  </numFmts>
  <fonts count="19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8"/>
      <name val="Calibri"/>
      <family val="2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10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3" fillId="0" borderId="0" xfId="0" applyFont="1"/>
    <xf numFmtId="49" fontId="5" fillId="0" borderId="1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2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2" fillId="0" borderId="0" xfId="0" applyFont="1" applyBorder="1"/>
    <xf numFmtId="4" fontId="7" fillId="0" borderId="1" xfId="0" applyNumberFormat="1" applyFont="1" applyBorder="1" applyAlignment="1">
      <alignment vertical="top" wrapText="1"/>
    </xf>
    <xf numFmtId="4" fontId="2" fillId="0" borderId="0" xfId="0" applyNumberFormat="1" applyFont="1" applyBorder="1" applyAlignment="1">
      <alignment vertical="top" wrapText="1"/>
    </xf>
    <xf numFmtId="14" fontId="5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0" fontId="1" fillId="0" borderId="0" xfId="0" applyFont="1"/>
    <xf numFmtId="0" fontId="10" fillId="0" borderId="0" xfId="0" applyFont="1"/>
    <xf numFmtId="4" fontId="7" fillId="0" borderId="1" xfId="0" applyNumberFormat="1" applyFont="1" applyBorder="1"/>
    <xf numFmtId="4" fontId="5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/>
    </xf>
    <xf numFmtId="1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/>
    </xf>
    <xf numFmtId="3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/>
    </xf>
    <xf numFmtId="0" fontId="11" fillId="0" borderId="0" xfId="0" applyFont="1"/>
    <xf numFmtId="49" fontId="8" fillId="0" borderId="0" xfId="1" applyNumberFormat="1" applyFont="1" applyFill="1" applyBorder="1" applyAlignment="1" applyProtection="1">
      <alignment horizontal="center"/>
      <protection hidden="1"/>
    </xf>
    <xf numFmtId="4" fontId="8" fillId="0" borderId="0" xfId="0" applyNumberFormat="1" applyFont="1" applyBorder="1" applyAlignment="1">
      <alignment horizontal="center"/>
    </xf>
    <xf numFmtId="3" fontId="8" fillId="0" borderId="0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4" fontId="5" fillId="0" borderId="3" xfId="0" applyNumberFormat="1" applyFont="1" applyBorder="1" applyAlignment="1">
      <alignment horizontal="center"/>
    </xf>
    <xf numFmtId="4" fontId="5" fillId="0" borderId="4" xfId="0" applyNumberFormat="1" applyFont="1" applyBorder="1" applyAlignment="1">
      <alignment horizontal="center"/>
    </xf>
    <xf numFmtId="0" fontId="14" fillId="0" borderId="0" xfId="0" applyFont="1"/>
    <xf numFmtId="4" fontId="5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/>
    <xf numFmtId="0" fontId="5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16" fillId="0" borderId="2" xfId="0" applyFont="1" applyBorder="1" applyAlignment="1">
      <alignment wrapText="1"/>
    </xf>
    <xf numFmtId="0" fontId="5" fillId="0" borderId="0" xfId="0" applyFont="1"/>
    <xf numFmtId="0" fontId="18" fillId="0" borderId="0" xfId="0" applyFont="1" applyAlignment="1">
      <alignment horizontal="center"/>
    </xf>
    <xf numFmtId="0" fontId="16" fillId="0" borderId="0" xfId="0" applyFont="1" applyAlignment="1"/>
    <xf numFmtId="0" fontId="16" fillId="0" borderId="0" xfId="0" applyFont="1"/>
    <xf numFmtId="0" fontId="16" fillId="0" borderId="2" xfId="0" applyFont="1" applyBorder="1" applyAlignment="1">
      <alignment horizontal="center"/>
    </xf>
    <xf numFmtId="0" fontId="16" fillId="0" borderId="0" xfId="0" applyFont="1" applyBorder="1"/>
    <xf numFmtId="4" fontId="5" fillId="0" borderId="3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4" fontId="5" fillId="0" borderId="3" xfId="0" applyNumberFormat="1" applyFont="1" applyBorder="1" applyAlignment="1">
      <alignment horizontal="center"/>
    </xf>
    <xf numFmtId="4" fontId="5" fillId="0" borderId="5" xfId="0" applyNumberFormat="1" applyFont="1" applyBorder="1" applyAlignment="1">
      <alignment horizontal="center"/>
    </xf>
    <xf numFmtId="4" fontId="5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right"/>
    </xf>
    <xf numFmtId="0" fontId="5" fillId="0" borderId="11" xfId="0" applyFont="1" applyBorder="1" applyAlignment="1">
      <alignment horizontal="right"/>
    </xf>
    <xf numFmtId="0" fontId="5" fillId="0" borderId="0" xfId="0" applyFont="1" applyAlignment="1">
      <alignment horizontal="right" wrapText="1"/>
    </xf>
    <xf numFmtId="0" fontId="5" fillId="0" borderId="11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4" fontId="12" fillId="0" borderId="3" xfId="0" applyNumberFormat="1" applyFont="1" applyBorder="1" applyAlignment="1">
      <alignment horizontal="left" vertical="top" wrapText="1"/>
    </xf>
    <xf numFmtId="4" fontId="12" fillId="0" borderId="5" xfId="0" applyNumberFormat="1" applyFont="1" applyBorder="1" applyAlignment="1">
      <alignment horizontal="left" vertical="top" wrapText="1"/>
    </xf>
    <xf numFmtId="4" fontId="12" fillId="0" borderId="4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4" fontId="12" fillId="0" borderId="3" xfId="0" applyNumberFormat="1" applyFont="1" applyBorder="1" applyAlignment="1">
      <alignment vertical="top" wrapText="1"/>
    </xf>
    <xf numFmtId="4" fontId="12" fillId="0" borderId="5" xfId="0" applyNumberFormat="1" applyFont="1" applyBorder="1" applyAlignment="1">
      <alignment vertical="top" wrapText="1"/>
    </xf>
    <xf numFmtId="4" fontId="12" fillId="0" borderId="4" xfId="0" applyNumberFormat="1" applyFont="1" applyBorder="1" applyAlignment="1">
      <alignment vertical="top" wrapText="1"/>
    </xf>
    <xf numFmtId="0" fontId="18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 wrapText="1"/>
    </xf>
    <xf numFmtId="0" fontId="9" fillId="0" borderId="0" xfId="0" applyFont="1" applyAlignment="1">
      <alignment horizontal="left"/>
    </xf>
    <xf numFmtId="0" fontId="5" fillId="0" borderId="7" xfId="0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0" xfId="0" applyFont="1" applyAlignment="1">
      <alignment horizontal="left" wrapText="1"/>
    </xf>
    <xf numFmtId="49" fontId="8" fillId="0" borderId="3" xfId="1" applyNumberFormat="1" applyFont="1" applyFill="1" applyBorder="1" applyAlignment="1" applyProtection="1">
      <alignment horizontal="center"/>
      <protection hidden="1"/>
    </xf>
    <xf numFmtId="49" fontId="8" fillId="0" borderId="5" xfId="1" applyNumberFormat="1" applyFont="1" applyFill="1" applyBorder="1" applyAlignment="1" applyProtection="1">
      <alignment horizontal="center"/>
      <protection hidden="1"/>
    </xf>
    <xf numFmtId="49" fontId="8" fillId="0" borderId="4" xfId="1" applyNumberFormat="1" applyFont="1" applyFill="1" applyBorder="1" applyAlignment="1" applyProtection="1">
      <alignment horizontal="center"/>
      <protection hidden="1"/>
    </xf>
    <xf numFmtId="4" fontId="8" fillId="0" borderId="3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6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vertical="top" wrapText="1"/>
    </xf>
    <xf numFmtId="4" fontId="5" fillId="0" borderId="5" xfId="0" applyNumberFormat="1" applyFont="1" applyBorder="1" applyAlignment="1">
      <alignment vertical="top" wrapText="1"/>
    </xf>
    <xf numFmtId="4" fontId="5" fillId="0" borderId="4" xfId="0" applyNumberFormat="1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2"/>
  <sheetViews>
    <sheetView view="pageBreakPreview" topLeftCell="A25" zoomScaleSheetLayoutView="100" workbookViewId="0">
      <selection activeCell="A34" sqref="A34:D34"/>
    </sheetView>
  </sheetViews>
  <sheetFormatPr defaultRowHeight="15.75"/>
  <cols>
    <col min="1" max="1" width="9.140625" style="1"/>
    <col min="2" max="2" width="12.85546875" style="1" customWidth="1"/>
    <col min="3" max="3" width="21.42578125" style="1" customWidth="1"/>
    <col min="4" max="4" width="17.42578125" style="1" customWidth="1"/>
    <col min="5" max="5" width="12.140625" style="1" customWidth="1"/>
    <col min="6" max="6" width="6.7109375" style="1" customWidth="1"/>
    <col min="7" max="7" width="21.140625" style="1" customWidth="1"/>
    <col min="8" max="8" width="8.5703125" style="1" customWidth="1"/>
    <col min="9" max="9" width="13.5703125" style="1" customWidth="1"/>
    <col min="10" max="10" width="13.140625" style="1" customWidth="1"/>
    <col min="11" max="11" width="14" style="1" customWidth="1"/>
    <col min="12" max="12" width="6.5703125" style="1" customWidth="1"/>
    <col min="13" max="13" width="12.42578125" style="1" customWidth="1"/>
    <col min="14" max="14" width="13.85546875" style="1" customWidth="1"/>
  </cols>
  <sheetData>
    <row r="1" spans="1:14">
      <c r="K1" s="68" t="s">
        <v>3</v>
      </c>
      <c r="L1" s="68"/>
      <c r="M1" s="68"/>
      <c r="N1" s="68"/>
    </row>
    <row r="3" spans="1:14">
      <c r="A3" s="86" t="s">
        <v>0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</row>
    <row r="4" spans="1:14">
      <c r="A4" s="86" t="s">
        <v>1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</row>
    <row r="5" spans="1:14" ht="16.5" customHeight="1"/>
    <row r="6" spans="1:14" ht="16.5" customHeight="1">
      <c r="D6" s="68" t="s">
        <v>63</v>
      </c>
      <c r="E6" s="68"/>
      <c r="F6" s="68"/>
      <c r="G6" s="68"/>
      <c r="H6" s="68"/>
      <c r="I6" s="68"/>
    </row>
    <row r="7" spans="1:14" ht="16.5" customHeight="1"/>
    <row r="8" spans="1:14" ht="16.5" customHeight="1">
      <c r="M8" s="68"/>
      <c r="N8" s="68"/>
    </row>
    <row r="9" spans="1:14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69" t="s">
        <v>64</v>
      </c>
      <c r="N9" s="69"/>
    </row>
    <row r="10" spans="1:14">
      <c r="K10" s="73" t="s">
        <v>66</v>
      </c>
      <c r="L10" s="74"/>
      <c r="M10" s="70"/>
      <c r="N10" s="71"/>
    </row>
    <row r="11" spans="1:14" ht="38.25" customHeight="1">
      <c r="A11" s="77" t="s">
        <v>31</v>
      </c>
      <c r="B11" s="77"/>
      <c r="C11" s="77"/>
      <c r="D11" s="77"/>
      <c r="E11" s="77"/>
      <c r="F11" s="77"/>
      <c r="G11" s="77"/>
      <c r="H11" s="77"/>
      <c r="I11" s="77"/>
      <c r="J11" s="7"/>
      <c r="K11" s="75" t="s">
        <v>67</v>
      </c>
      <c r="L11" s="76"/>
      <c r="M11" s="72">
        <v>902</v>
      </c>
      <c r="N11" s="72"/>
    </row>
    <row r="12" spans="1:14" ht="66" customHeight="1">
      <c r="A12" s="78" t="s">
        <v>69</v>
      </c>
      <c r="B12" s="78"/>
      <c r="C12" s="78"/>
      <c r="D12" s="78"/>
      <c r="E12" s="78"/>
      <c r="F12" s="78"/>
      <c r="G12" s="78"/>
      <c r="H12" s="78"/>
      <c r="I12" s="78"/>
      <c r="J12" s="41"/>
      <c r="K12" s="75" t="s">
        <v>68</v>
      </c>
      <c r="L12" s="76"/>
      <c r="M12" s="72" t="s">
        <v>65</v>
      </c>
      <c r="N12" s="72"/>
    </row>
    <row r="13" spans="1:14">
      <c r="A13" s="77"/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</row>
    <row r="14" spans="1:14" ht="13.5" customHeight="1"/>
    <row r="15" spans="1:14">
      <c r="A15" s="86" t="s">
        <v>2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</row>
    <row r="17" spans="1:14" ht="15.75" customHeight="1">
      <c r="A17" s="82" t="s">
        <v>50</v>
      </c>
      <c r="B17" s="82"/>
      <c r="C17" s="82"/>
      <c r="D17" s="82" t="s">
        <v>4</v>
      </c>
      <c r="E17" s="82"/>
      <c r="F17" s="82"/>
      <c r="G17" s="82"/>
      <c r="H17" s="82" t="s">
        <v>5</v>
      </c>
      <c r="I17" s="82"/>
      <c r="J17" s="82"/>
      <c r="K17" s="82"/>
      <c r="L17" s="82"/>
      <c r="M17" s="82" t="s">
        <v>51</v>
      </c>
      <c r="N17" s="82" t="s">
        <v>6</v>
      </c>
    </row>
    <row r="18" spans="1:14" ht="15">
      <c r="A18" s="82"/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</row>
    <row r="19" spans="1:14" ht="18.75" customHeight="1">
      <c r="A19" s="82"/>
      <c r="B19" s="82"/>
      <c r="C19" s="82"/>
      <c r="D19" s="13" t="s">
        <v>7</v>
      </c>
      <c r="E19" s="13" t="s">
        <v>8</v>
      </c>
      <c r="F19" s="13" t="s">
        <v>9</v>
      </c>
      <c r="G19" s="13" t="s">
        <v>10</v>
      </c>
      <c r="H19" s="13" t="s">
        <v>11</v>
      </c>
      <c r="I19" s="13" t="s">
        <v>12</v>
      </c>
      <c r="J19" s="13" t="s">
        <v>13</v>
      </c>
      <c r="K19" s="13" t="s">
        <v>14</v>
      </c>
      <c r="L19" s="13" t="s">
        <v>15</v>
      </c>
      <c r="M19" s="82"/>
      <c r="N19" s="82"/>
    </row>
    <row r="20" spans="1:14" ht="16.5" customHeight="1">
      <c r="A20" s="85">
        <v>1</v>
      </c>
      <c r="B20" s="85"/>
      <c r="C20" s="85"/>
      <c r="D20" s="2">
        <v>2</v>
      </c>
      <c r="E20" s="2">
        <v>3</v>
      </c>
      <c r="F20" s="2">
        <v>4</v>
      </c>
      <c r="G20" s="2">
        <v>5</v>
      </c>
      <c r="H20" s="2">
        <v>6</v>
      </c>
      <c r="I20" s="2">
        <v>7</v>
      </c>
      <c r="J20" s="2">
        <v>8</v>
      </c>
      <c r="K20" s="2">
        <v>9</v>
      </c>
      <c r="L20" s="2">
        <v>10</v>
      </c>
      <c r="M20" s="2">
        <v>11</v>
      </c>
      <c r="N20" s="2">
        <v>12</v>
      </c>
    </row>
    <row r="21" spans="1:14" ht="207.75" customHeight="1">
      <c r="A21" s="79" t="s">
        <v>34</v>
      </c>
      <c r="B21" s="80"/>
      <c r="C21" s="81"/>
      <c r="D21" s="18" t="s">
        <v>49</v>
      </c>
      <c r="E21" s="21">
        <v>43034</v>
      </c>
      <c r="F21" s="2">
        <v>661</v>
      </c>
      <c r="G21" s="33" t="s">
        <v>56</v>
      </c>
      <c r="H21" s="2"/>
      <c r="I21" s="2"/>
      <c r="J21" s="2"/>
      <c r="K21" s="25" t="s">
        <v>37</v>
      </c>
      <c r="L21" s="2"/>
      <c r="M21" s="12">
        <v>43101</v>
      </c>
      <c r="N21" s="2"/>
    </row>
    <row r="22" spans="1:14" ht="206.25" customHeight="1">
      <c r="A22" s="79" t="s">
        <v>35</v>
      </c>
      <c r="B22" s="80"/>
      <c r="C22" s="81"/>
      <c r="D22" s="18" t="s">
        <v>49</v>
      </c>
      <c r="E22" s="21">
        <v>43034</v>
      </c>
      <c r="F22" s="19">
        <v>661</v>
      </c>
      <c r="G22" s="33" t="s">
        <v>56</v>
      </c>
      <c r="H22" s="10"/>
      <c r="I22" s="10"/>
      <c r="J22" s="10"/>
      <c r="K22" s="14" t="s">
        <v>36</v>
      </c>
      <c r="L22" s="10"/>
      <c r="M22" s="12">
        <v>43101</v>
      </c>
      <c r="N22" s="10"/>
    </row>
    <row r="23" spans="1:14" ht="18.75" customHeight="1">
      <c r="A23" s="11"/>
      <c r="B23" s="11"/>
      <c r="C23" s="11"/>
    </row>
    <row r="24" spans="1:14">
      <c r="A24" s="86" t="s">
        <v>46</v>
      </c>
      <c r="B24" s="86"/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</row>
    <row r="25" spans="1:14" ht="20.25" customHeight="1"/>
    <row r="26" spans="1:14" ht="15.75" customHeight="1">
      <c r="A26" s="82" t="s">
        <v>16</v>
      </c>
      <c r="B26" s="82"/>
      <c r="C26" s="82"/>
      <c r="D26" s="82"/>
      <c r="E26" s="56" t="s">
        <v>54</v>
      </c>
      <c r="F26" s="57"/>
      <c r="G26" s="57"/>
      <c r="H26" s="57"/>
      <c r="I26" s="58"/>
      <c r="J26" s="82" t="s">
        <v>55</v>
      </c>
      <c r="K26" s="82" t="s">
        <v>17</v>
      </c>
      <c r="L26" s="82" t="s">
        <v>18</v>
      </c>
      <c r="M26" s="82"/>
      <c r="N26" s="82" t="s">
        <v>6</v>
      </c>
    </row>
    <row r="27" spans="1:14" ht="31.5">
      <c r="A27" s="13" t="s">
        <v>11</v>
      </c>
      <c r="B27" s="13" t="s">
        <v>33</v>
      </c>
      <c r="C27" s="13" t="s">
        <v>19</v>
      </c>
      <c r="D27" s="13" t="s">
        <v>53</v>
      </c>
      <c r="E27" s="59"/>
      <c r="F27" s="60"/>
      <c r="G27" s="60"/>
      <c r="H27" s="60"/>
      <c r="I27" s="61"/>
      <c r="J27" s="82"/>
      <c r="K27" s="82"/>
      <c r="L27" s="82"/>
      <c r="M27" s="82"/>
      <c r="N27" s="82"/>
    </row>
    <row r="28" spans="1:14">
      <c r="A28" s="3">
        <v>1</v>
      </c>
      <c r="B28" s="3">
        <v>2</v>
      </c>
      <c r="C28" s="3">
        <v>3</v>
      </c>
      <c r="D28" s="3">
        <v>4</v>
      </c>
      <c r="E28" s="62">
        <v>5</v>
      </c>
      <c r="F28" s="63"/>
      <c r="G28" s="63"/>
      <c r="H28" s="63"/>
      <c r="I28" s="64"/>
      <c r="J28" s="3">
        <v>6</v>
      </c>
      <c r="K28" s="3">
        <v>7</v>
      </c>
      <c r="L28" s="83">
        <v>8</v>
      </c>
      <c r="M28" s="83"/>
      <c r="N28" s="3">
        <v>9</v>
      </c>
    </row>
    <row r="29" spans="1:14" s="36" customFormat="1" ht="16.5" customHeight="1">
      <c r="A29" s="5" t="s">
        <v>38</v>
      </c>
      <c r="B29" s="20" t="s">
        <v>75</v>
      </c>
      <c r="C29" s="6" t="s">
        <v>39</v>
      </c>
      <c r="D29" s="20" t="s">
        <v>26</v>
      </c>
      <c r="E29" s="50">
        <v>0</v>
      </c>
      <c r="F29" s="51"/>
      <c r="G29" s="51"/>
      <c r="H29" s="51"/>
      <c r="I29" s="52"/>
      <c r="J29" s="37">
        <v>0</v>
      </c>
      <c r="K29" s="37">
        <v>0</v>
      </c>
      <c r="L29" s="84" t="s">
        <v>28</v>
      </c>
      <c r="M29" s="84"/>
      <c r="N29" s="17"/>
    </row>
    <row r="30" spans="1:14" s="36" customFormat="1" ht="16.5" customHeight="1">
      <c r="A30" s="5" t="s">
        <v>38</v>
      </c>
      <c r="B30" s="20" t="s">
        <v>75</v>
      </c>
      <c r="C30" s="6" t="s">
        <v>40</v>
      </c>
      <c r="D30" s="20" t="s">
        <v>25</v>
      </c>
      <c r="E30" s="50">
        <v>3385600</v>
      </c>
      <c r="F30" s="51"/>
      <c r="G30" s="51"/>
      <c r="H30" s="51"/>
      <c r="I30" s="52"/>
      <c r="J30" s="37">
        <f>E30</f>
        <v>3385600</v>
      </c>
      <c r="K30" s="37">
        <f>J30</f>
        <v>3385600</v>
      </c>
      <c r="L30" s="84" t="s">
        <v>28</v>
      </c>
      <c r="M30" s="84"/>
      <c r="N30" s="17"/>
    </row>
    <row r="31" spans="1:14" s="36" customFormat="1" ht="16.5" customHeight="1">
      <c r="A31" s="5" t="s">
        <v>38</v>
      </c>
      <c r="B31" s="20" t="s">
        <v>75</v>
      </c>
      <c r="C31" s="6" t="s">
        <v>40</v>
      </c>
      <c r="D31" s="20" t="s">
        <v>26</v>
      </c>
      <c r="E31" s="50">
        <v>650200</v>
      </c>
      <c r="F31" s="51"/>
      <c r="G31" s="51"/>
      <c r="H31" s="51"/>
      <c r="I31" s="52"/>
      <c r="J31" s="37">
        <v>425600</v>
      </c>
      <c r="K31" s="37">
        <v>473400</v>
      </c>
      <c r="L31" s="84" t="s">
        <v>28</v>
      </c>
      <c r="M31" s="84"/>
      <c r="N31" s="17"/>
    </row>
    <row r="32" spans="1:14" s="36" customFormat="1" ht="16.5" customHeight="1">
      <c r="A32" s="5" t="s">
        <v>38</v>
      </c>
      <c r="B32" s="20" t="s">
        <v>75</v>
      </c>
      <c r="C32" s="6" t="s">
        <v>40</v>
      </c>
      <c r="D32" s="20" t="s">
        <v>27</v>
      </c>
      <c r="E32" s="50">
        <v>1100</v>
      </c>
      <c r="F32" s="51"/>
      <c r="G32" s="51"/>
      <c r="H32" s="51"/>
      <c r="I32" s="52"/>
      <c r="J32" s="37">
        <v>1100</v>
      </c>
      <c r="K32" s="37">
        <v>1100</v>
      </c>
      <c r="L32" s="84" t="s">
        <v>28</v>
      </c>
      <c r="M32" s="84"/>
      <c r="N32" s="17"/>
    </row>
    <row r="33" spans="1:14" s="36" customFormat="1" ht="16.5" customHeight="1">
      <c r="A33" s="5" t="s">
        <v>38</v>
      </c>
      <c r="B33" s="20" t="s">
        <v>75</v>
      </c>
      <c r="C33" s="6" t="s">
        <v>59</v>
      </c>
      <c r="D33" s="20" t="s">
        <v>25</v>
      </c>
      <c r="E33" s="50">
        <v>0</v>
      </c>
      <c r="F33" s="51"/>
      <c r="G33" s="51"/>
      <c r="H33" s="51"/>
      <c r="I33" s="52"/>
      <c r="J33" s="37">
        <v>0</v>
      </c>
      <c r="K33" s="37">
        <v>0</v>
      </c>
      <c r="L33" s="34"/>
      <c r="M33" s="35"/>
      <c r="N33" s="17"/>
    </row>
    <row r="34" spans="1:14" s="27" customFormat="1">
      <c r="A34" s="96" t="s">
        <v>23</v>
      </c>
      <c r="B34" s="97"/>
      <c r="C34" s="97"/>
      <c r="D34" s="98"/>
      <c r="E34" s="53">
        <f>E33+E32+E31+E30+E29</f>
        <v>4036900</v>
      </c>
      <c r="F34" s="54"/>
      <c r="G34" s="54"/>
      <c r="H34" s="54"/>
      <c r="I34" s="55"/>
      <c r="J34" s="31">
        <f>SUM(J29:J32)</f>
        <v>3812300</v>
      </c>
      <c r="K34" s="31">
        <f>SUM(K29:K32)</f>
        <v>3860100</v>
      </c>
      <c r="L34" s="99" t="s">
        <v>24</v>
      </c>
      <c r="M34" s="100"/>
      <c r="N34" s="26" t="s">
        <v>24</v>
      </c>
    </row>
    <row r="35" spans="1:14" s="27" customFormat="1">
      <c r="A35" s="28"/>
      <c r="B35" s="28"/>
      <c r="C35" s="28"/>
      <c r="D35" s="28"/>
      <c r="E35" s="29"/>
      <c r="F35" s="29"/>
      <c r="G35" s="29"/>
      <c r="H35" s="29"/>
      <c r="I35" s="30"/>
      <c r="J35" s="30"/>
      <c r="K35" s="30"/>
      <c r="L35" s="29"/>
      <c r="M35" s="29"/>
      <c r="N35" s="29"/>
    </row>
    <row r="36" spans="1:14">
      <c r="A36" s="86" t="s">
        <v>20</v>
      </c>
      <c r="B36" s="86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</row>
    <row r="38" spans="1:14" ht="15.75" customHeight="1">
      <c r="A38" s="82" t="s">
        <v>50</v>
      </c>
      <c r="B38" s="82"/>
      <c r="C38" s="82"/>
      <c r="D38" s="82" t="s">
        <v>4</v>
      </c>
      <c r="E38" s="82"/>
      <c r="F38" s="82"/>
      <c r="G38" s="82"/>
      <c r="H38" s="82" t="s">
        <v>5</v>
      </c>
      <c r="I38" s="82"/>
      <c r="J38" s="82"/>
      <c r="K38" s="82"/>
      <c r="L38" s="82"/>
      <c r="M38" s="82" t="s">
        <v>51</v>
      </c>
      <c r="N38" s="82" t="s">
        <v>6</v>
      </c>
    </row>
    <row r="39" spans="1:14" ht="15">
      <c r="A39" s="82"/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8.75" customHeight="1">
      <c r="A40" s="82"/>
      <c r="B40" s="82"/>
      <c r="C40" s="82"/>
      <c r="D40" s="13" t="s">
        <v>7</v>
      </c>
      <c r="E40" s="13" t="s">
        <v>8</v>
      </c>
      <c r="F40" s="13" t="s">
        <v>9</v>
      </c>
      <c r="G40" s="13" t="s">
        <v>10</v>
      </c>
      <c r="H40" s="13" t="s">
        <v>11</v>
      </c>
      <c r="I40" s="13" t="s">
        <v>12</v>
      </c>
      <c r="J40" s="13" t="s">
        <v>13</v>
      </c>
      <c r="K40" s="13" t="s">
        <v>14</v>
      </c>
      <c r="L40" s="13" t="s">
        <v>15</v>
      </c>
      <c r="M40" s="82"/>
      <c r="N40" s="82"/>
    </row>
    <row r="41" spans="1:14">
      <c r="A41" s="85">
        <v>1</v>
      </c>
      <c r="B41" s="85"/>
      <c r="C41" s="85"/>
      <c r="D41" s="2">
        <v>2</v>
      </c>
      <c r="E41" s="2">
        <v>3</v>
      </c>
      <c r="F41" s="2">
        <v>4</v>
      </c>
      <c r="G41" s="2">
        <v>5</v>
      </c>
      <c r="H41" s="2">
        <v>6</v>
      </c>
      <c r="I41" s="2">
        <v>7</v>
      </c>
      <c r="J41" s="2">
        <v>8</v>
      </c>
      <c r="K41" s="2">
        <v>9</v>
      </c>
      <c r="L41" s="2">
        <v>10</v>
      </c>
      <c r="M41" s="2">
        <v>11</v>
      </c>
      <c r="N41" s="2">
        <v>12</v>
      </c>
    </row>
    <row r="42" spans="1:14">
      <c r="A42" s="87"/>
      <c r="B42" s="88"/>
      <c r="C42" s="89"/>
      <c r="D42" s="18"/>
      <c r="E42" s="21"/>
      <c r="F42" s="2"/>
      <c r="G42" s="22"/>
      <c r="H42" s="2"/>
      <c r="I42" s="2"/>
      <c r="J42" s="2"/>
      <c r="K42" s="25"/>
      <c r="L42" s="2"/>
      <c r="M42" s="12"/>
      <c r="N42" s="2"/>
    </row>
    <row r="44" spans="1:14">
      <c r="A44" s="86" t="s">
        <v>47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</row>
    <row r="45" spans="1:14">
      <c r="A45" s="1" t="s">
        <v>48</v>
      </c>
    </row>
    <row r="46" spans="1:14" ht="15.75" customHeight="1">
      <c r="A46" s="82" t="s">
        <v>16</v>
      </c>
      <c r="B46" s="82"/>
      <c r="C46" s="82"/>
      <c r="D46" s="82"/>
      <c r="E46" s="56" t="s">
        <v>54</v>
      </c>
      <c r="F46" s="57"/>
      <c r="G46" s="57"/>
      <c r="H46" s="57"/>
      <c r="I46" s="58"/>
      <c r="J46" s="82" t="s">
        <v>57</v>
      </c>
      <c r="K46" s="82" t="s">
        <v>17</v>
      </c>
      <c r="L46" s="82" t="s">
        <v>18</v>
      </c>
      <c r="M46" s="82"/>
      <c r="N46" s="82" t="s">
        <v>6</v>
      </c>
    </row>
    <row r="47" spans="1:14" ht="31.5">
      <c r="A47" s="13" t="s">
        <v>11</v>
      </c>
      <c r="B47" s="13" t="s">
        <v>33</v>
      </c>
      <c r="C47" s="13" t="s">
        <v>19</v>
      </c>
      <c r="D47" s="13" t="s">
        <v>53</v>
      </c>
      <c r="E47" s="59"/>
      <c r="F47" s="60"/>
      <c r="G47" s="60"/>
      <c r="H47" s="60"/>
      <c r="I47" s="61"/>
      <c r="J47" s="82"/>
      <c r="K47" s="82"/>
      <c r="L47" s="82"/>
      <c r="M47" s="82"/>
      <c r="N47" s="82"/>
    </row>
    <row r="48" spans="1:14">
      <c r="A48" s="3">
        <v>1</v>
      </c>
      <c r="B48" s="3">
        <v>2</v>
      </c>
      <c r="C48" s="3">
        <v>3</v>
      </c>
      <c r="D48" s="3">
        <v>4</v>
      </c>
      <c r="E48" s="62">
        <v>5</v>
      </c>
      <c r="F48" s="63"/>
      <c r="G48" s="63"/>
      <c r="H48" s="63"/>
      <c r="I48" s="64"/>
      <c r="J48" s="3">
        <v>6</v>
      </c>
      <c r="K48" s="3">
        <v>7</v>
      </c>
      <c r="L48" s="83">
        <v>8</v>
      </c>
      <c r="M48" s="83"/>
      <c r="N48" s="3">
        <v>9</v>
      </c>
    </row>
    <row r="49" spans="1:14" ht="16.5" customHeight="1">
      <c r="A49" s="5"/>
      <c r="B49" s="20"/>
      <c r="C49" s="6"/>
      <c r="D49" s="20"/>
      <c r="E49" s="65"/>
      <c r="F49" s="66"/>
      <c r="G49" s="66"/>
      <c r="H49" s="66"/>
      <c r="I49" s="67"/>
      <c r="J49" s="24"/>
      <c r="K49" s="24"/>
      <c r="L49" s="84"/>
      <c r="M49" s="84"/>
      <c r="N49" s="17"/>
    </row>
    <row r="52" spans="1:14">
      <c r="A52" s="4" t="s">
        <v>32</v>
      </c>
      <c r="D52" s="16"/>
      <c r="E52" s="15"/>
      <c r="F52" s="15"/>
      <c r="G52" s="15"/>
      <c r="H52" s="15"/>
      <c r="I52" s="15"/>
      <c r="J52" s="15"/>
      <c r="K52" s="15"/>
    </row>
    <row r="53" spans="1:14">
      <c r="A53" s="4"/>
      <c r="D53" s="16"/>
      <c r="E53" s="15"/>
      <c r="F53" s="15"/>
      <c r="G53" s="15"/>
      <c r="H53" s="15"/>
      <c r="I53" s="15"/>
      <c r="J53" s="15"/>
      <c r="K53" s="15"/>
    </row>
    <row r="54" spans="1:14">
      <c r="A54" s="4"/>
      <c r="D54" s="16"/>
      <c r="E54" s="15"/>
      <c r="F54" s="15"/>
      <c r="G54" s="15"/>
      <c r="H54" s="15"/>
      <c r="I54" s="15"/>
      <c r="J54" s="15"/>
      <c r="K54" s="15"/>
    </row>
    <row r="56" spans="1:14" ht="21.75" customHeight="1">
      <c r="A56" s="95" t="s">
        <v>29</v>
      </c>
      <c r="B56" s="95"/>
      <c r="C56" s="95"/>
      <c r="D56" s="102"/>
      <c r="E56" s="102"/>
      <c r="F56" s="42"/>
      <c r="G56" s="43"/>
      <c r="H56" s="40"/>
      <c r="I56" s="40"/>
      <c r="J56" s="44"/>
      <c r="K56" s="44"/>
      <c r="L56" s="44"/>
      <c r="M56" s="91" t="s">
        <v>30</v>
      </c>
      <c r="N56" s="91"/>
    </row>
    <row r="57" spans="1:14">
      <c r="A57" s="44"/>
      <c r="B57" s="44"/>
      <c r="C57" s="44"/>
      <c r="D57" s="93" t="s">
        <v>70</v>
      </c>
      <c r="E57" s="93"/>
      <c r="F57" s="44"/>
      <c r="G57" s="45" t="s">
        <v>21</v>
      </c>
      <c r="H57" s="44"/>
      <c r="I57" s="44"/>
      <c r="J57" s="44"/>
      <c r="K57" s="44"/>
      <c r="L57" s="44"/>
      <c r="M57" s="90" t="s">
        <v>22</v>
      </c>
      <c r="N57" s="90"/>
    </row>
    <row r="58" spans="1:14">
      <c r="E58" s="8"/>
      <c r="G58" s="9"/>
    </row>
    <row r="59" spans="1:14" ht="18.75">
      <c r="A59" s="46" t="s">
        <v>71</v>
      </c>
      <c r="B59" s="46"/>
      <c r="C59" s="46"/>
      <c r="D59" s="94"/>
      <c r="E59" s="94"/>
      <c r="F59" s="47"/>
      <c r="G59" s="48"/>
      <c r="H59" s="47"/>
      <c r="I59" s="49"/>
      <c r="J59" s="44"/>
      <c r="K59" s="44"/>
      <c r="L59" s="44"/>
      <c r="M59" s="101" t="s">
        <v>61</v>
      </c>
      <c r="N59" s="101"/>
    </row>
    <row r="60" spans="1:14">
      <c r="A60" s="44"/>
      <c r="B60" s="44"/>
      <c r="C60" s="44"/>
      <c r="D60" s="93" t="s">
        <v>72</v>
      </c>
      <c r="E60" s="93"/>
      <c r="F60" s="44"/>
      <c r="G60" s="45" t="s">
        <v>21</v>
      </c>
      <c r="H60" s="44"/>
      <c r="I60" s="45"/>
      <c r="J60" s="44"/>
      <c r="K60" s="44"/>
      <c r="L60" s="44"/>
      <c r="M60" s="90" t="s">
        <v>22</v>
      </c>
      <c r="N60" s="90"/>
    </row>
    <row r="62" spans="1:14" ht="18.75">
      <c r="A62" s="92" t="s">
        <v>60</v>
      </c>
      <c r="B62" s="92"/>
      <c r="C62" s="92"/>
      <c r="D62" s="92"/>
      <c r="E62" s="92"/>
      <c r="F62" s="92"/>
    </row>
  </sheetData>
  <mergeCells count="74">
    <mergeCell ref="M60:N60"/>
    <mergeCell ref="M56:N56"/>
    <mergeCell ref="M57:N57"/>
    <mergeCell ref="A62:F62"/>
    <mergeCell ref="D60:E60"/>
    <mergeCell ref="D59:E59"/>
    <mergeCell ref="A56:C56"/>
    <mergeCell ref="M59:N59"/>
    <mergeCell ref="D56:E56"/>
    <mergeCell ref="D57:E57"/>
    <mergeCell ref="A17:C19"/>
    <mergeCell ref="M17:M19"/>
    <mergeCell ref="L49:M49"/>
    <mergeCell ref="M38:M40"/>
    <mergeCell ref="N38:N40"/>
    <mergeCell ref="H38:L39"/>
    <mergeCell ref="A46:D46"/>
    <mergeCell ref="A41:C41"/>
    <mergeCell ref="A42:C42"/>
    <mergeCell ref="A44:N44"/>
    <mergeCell ref="A34:D34"/>
    <mergeCell ref="L34:M34"/>
    <mergeCell ref="K1:N1"/>
    <mergeCell ref="A3:N3"/>
    <mergeCell ref="A4:N4"/>
    <mergeCell ref="L48:M48"/>
    <mergeCell ref="J46:J47"/>
    <mergeCell ref="K46:K47"/>
    <mergeCell ref="N46:N47"/>
    <mergeCell ref="L46:M47"/>
    <mergeCell ref="A36:N36"/>
    <mergeCell ref="A38:C40"/>
    <mergeCell ref="D38:G39"/>
    <mergeCell ref="L32:M32"/>
    <mergeCell ref="L29:M29"/>
    <mergeCell ref="A13:N13"/>
    <mergeCell ref="A15:N15"/>
    <mergeCell ref="D17:G18"/>
    <mergeCell ref="A21:C21"/>
    <mergeCell ref="N17:N19"/>
    <mergeCell ref="L28:M28"/>
    <mergeCell ref="L30:M30"/>
    <mergeCell ref="L31:M31"/>
    <mergeCell ref="A20:C20"/>
    <mergeCell ref="A24:N24"/>
    <mergeCell ref="A26:D26"/>
    <mergeCell ref="J26:J27"/>
    <mergeCell ref="A22:C22"/>
    <mergeCell ref="N26:N27"/>
    <mergeCell ref="L26:M27"/>
    <mergeCell ref="K26:K27"/>
    <mergeCell ref="E26:I27"/>
    <mergeCell ref="E28:I28"/>
    <mergeCell ref="H17:L18"/>
    <mergeCell ref="K10:L10"/>
    <mergeCell ref="K11:L11"/>
    <mergeCell ref="K12:L12"/>
    <mergeCell ref="A11:I11"/>
    <mergeCell ref="A12:I12"/>
    <mergeCell ref="M8:N8"/>
    <mergeCell ref="M9:N9"/>
    <mergeCell ref="M10:N10"/>
    <mergeCell ref="M11:N11"/>
    <mergeCell ref="M12:N12"/>
    <mergeCell ref="E34:I34"/>
    <mergeCell ref="E46:I47"/>
    <mergeCell ref="E48:I48"/>
    <mergeCell ref="E49:I49"/>
    <mergeCell ref="D6:I6"/>
    <mergeCell ref="E29:I29"/>
    <mergeCell ref="E30:I30"/>
    <mergeCell ref="E31:I31"/>
    <mergeCell ref="E32:I32"/>
    <mergeCell ref="E33:I33"/>
  </mergeCells>
  <phoneticPr fontId="15" type="noConversion"/>
  <pageMargins left="0.70866141732283472" right="0.70866141732283472" top="0.74803149606299213" bottom="0.19685039370078741" header="0.31496062992125984" footer="0.31496062992125984"/>
  <pageSetup paperSize="9" scale="4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8"/>
  <sheetViews>
    <sheetView tabSelected="1" view="pageBreakPreview" topLeftCell="A28" zoomScale="85" zoomScaleSheetLayoutView="85" workbookViewId="0">
      <selection activeCell="A32" sqref="A32:N32"/>
    </sheetView>
  </sheetViews>
  <sheetFormatPr defaultRowHeight="15.75"/>
  <cols>
    <col min="1" max="1" width="9.140625" style="1"/>
    <col min="2" max="2" width="12.85546875" style="1" customWidth="1"/>
    <col min="3" max="3" width="21.42578125" style="1" customWidth="1"/>
    <col min="4" max="4" width="17.42578125" style="1" customWidth="1"/>
    <col min="5" max="5" width="12.7109375" style="1" customWidth="1"/>
    <col min="6" max="6" width="7.7109375" style="1" customWidth="1"/>
    <col min="7" max="7" width="21.140625" style="1" customWidth="1"/>
    <col min="8" max="8" width="7.85546875" style="1" customWidth="1"/>
    <col min="9" max="11" width="13.7109375" style="1" customWidth="1"/>
    <col min="12" max="12" width="6.5703125" style="1" customWidth="1"/>
    <col min="13" max="13" width="12.42578125" style="1" customWidth="1"/>
    <col min="14" max="14" width="13.85546875" style="1" customWidth="1"/>
  </cols>
  <sheetData>
    <row r="1" spans="1:14">
      <c r="K1" s="68" t="s">
        <v>3</v>
      </c>
      <c r="L1" s="68"/>
      <c r="M1" s="68"/>
      <c r="N1" s="68"/>
    </row>
    <row r="3" spans="1:14">
      <c r="A3" s="86" t="s">
        <v>0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</row>
    <row r="4" spans="1:14">
      <c r="A4" s="86" t="s">
        <v>1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</row>
    <row r="5" spans="1:14">
      <c r="A5" s="38"/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14">
      <c r="A6" s="38"/>
      <c r="B6" s="38"/>
      <c r="C6" s="38"/>
      <c r="D6" s="86" t="s">
        <v>63</v>
      </c>
      <c r="E6" s="86"/>
      <c r="F6" s="86"/>
      <c r="G6" s="86"/>
      <c r="H6" s="86"/>
      <c r="I6" s="86"/>
      <c r="J6" s="38"/>
      <c r="K6" s="38"/>
      <c r="L6" s="38"/>
      <c r="M6" s="38"/>
      <c r="N6" s="38"/>
    </row>
    <row r="8" spans="1:14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69" t="s">
        <v>64</v>
      </c>
      <c r="N8" s="69"/>
    </row>
    <row r="9" spans="1:14">
      <c r="K9" s="73" t="s">
        <v>66</v>
      </c>
      <c r="L9" s="74"/>
      <c r="M9" s="70"/>
      <c r="N9" s="71"/>
    </row>
    <row r="10" spans="1:14" ht="41.25" customHeight="1">
      <c r="A10" s="77" t="s">
        <v>31</v>
      </c>
      <c r="B10" s="77"/>
      <c r="C10" s="77"/>
      <c r="D10" s="77"/>
      <c r="E10" s="77"/>
      <c r="F10" s="77"/>
      <c r="G10" s="77"/>
      <c r="H10" s="77"/>
      <c r="I10" s="77"/>
      <c r="J10" s="7"/>
      <c r="K10" s="75" t="s">
        <v>67</v>
      </c>
      <c r="L10" s="76"/>
      <c r="M10" s="72">
        <v>902</v>
      </c>
      <c r="N10" s="72"/>
    </row>
    <row r="11" spans="1:14" s="27" customFormat="1" ht="48" customHeight="1">
      <c r="A11" s="78" t="s">
        <v>73</v>
      </c>
      <c r="B11" s="78"/>
      <c r="C11" s="78"/>
      <c r="D11" s="78"/>
      <c r="E11" s="78"/>
      <c r="F11" s="78"/>
      <c r="G11" s="78"/>
      <c r="H11" s="78"/>
      <c r="I11" s="78"/>
      <c r="J11" s="40"/>
      <c r="K11" s="75" t="s">
        <v>68</v>
      </c>
      <c r="L11" s="76"/>
      <c r="M11" s="72" t="s">
        <v>74</v>
      </c>
      <c r="N11" s="72"/>
    </row>
    <row r="12" spans="1:14">
      <c r="A12" s="77"/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</row>
    <row r="13" spans="1:14" ht="13.5" customHeight="1"/>
    <row r="14" spans="1:14">
      <c r="A14" s="86" t="s">
        <v>2</v>
      </c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</row>
    <row r="16" spans="1:14" ht="15.75" customHeight="1">
      <c r="A16" s="82" t="s">
        <v>50</v>
      </c>
      <c r="B16" s="82"/>
      <c r="C16" s="82"/>
      <c r="D16" s="103" t="s">
        <v>4</v>
      </c>
      <c r="E16" s="103"/>
      <c r="F16" s="103"/>
      <c r="G16" s="103"/>
      <c r="H16" s="103" t="s">
        <v>5</v>
      </c>
      <c r="I16" s="103"/>
      <c r="J16" s="103"/>
      <c r="K16" s="103"/>
      <c r="L16" s="103"/>
      <c r="M16" s="82" t="s">
        <v>51</v>
      </c>
      <c r="N16" s="82" t="s">
        <v>6</v>
      </c>
    </row>
    <row r="17" spans="1:14" ht="15">
      <c r="A17" s="82"/>
      <c r="B17" s="82"/>
      <c r="C17" s="82"/>
      <c r="D17" s="103"/>
      <c r="E17" s="103"/>
      <c r="F17" s="103"/>
      <c r="G17" s="103"/>
      <c r="H17" s="103"/>
      <c r="I17" s="103"/>
      <c r="J17" s="103"/>
      <c r="K17" s="103"/>
      <c r="L17" s="103"/>
      <c r="M17" s="82"/>
      <c r="N17" s="82"/>
    </row>
    <row r="18" spans="1:14">
      <c r="A18" s="82"/>
      <c r="B18" s="82"/>
      <c r="C18" s="82"/>
      <c r="D18" s="23" t="s">
        <v>7</v>
      </c>
      <c r="E18" s="23" t="s">
        <v>8</v>
      </c>
      <c r="F18" s="23" t="s">
        <v>9</v>
      </c>
      <c r="G18" s="23" t="s">
        <v>10</v>
      </c>
      <c r="H18" s="23" t="s">
        <v>11</v>
      </c>
      <c r="I18" s="23" t="s">
        <v>12</v>
      </c>
      <c r="J18" s="23" t="s">
        <v>13</v>
      </c>
      <c r="K18" s="23" t="s">
        <v>14</v>
      </c>
      <c r="L18" s="23" t="s">
        <v>15</v>
      </c>
      <c r="M18" s="82"/>
      <c r="N18" s="82"/>
    </row>
    <row r="19" spans="1:14" ht="16.5" customHeight="1">
      <c r="A19" s="85">
        <v>1</v>
      </c>
      <c r="B19" s="85"/>
      <c r="C19" s="85"/>
      <c r="D19" s="2">
        <v>2</v>
      </c>
      <c r="E19" s="2">
        <v>3</v>
      </c>
      <c r="F19" s="2">
        <v>4</v>
      </c>
      <c r="G19" s="2">
        <v>5</v>
      </c>
      <c r="H19" s="2">
        <v>6</v>
      </c>
      <c r="I19" s="2">
        <v>7</v>
      </c>
      <c r="J19" s="2">
        <v>8</v>
      </c>
      <c r="K19" s="2">
        <v>9</v>
      </c>
      <c r="L19" s="2">
        <v>10</v>
      </c>
      <c r="M19" s="2">
        <v>11</v>
      </c>
      <c r="N19" s="2">
        <v>12</v>
      </c>
    </row>
    <row r="20" spans="1:14" ht="180" customHeight="1">
      <c r="A20" s="79" t="s">
        <v>41</v>
      </c>
      <c r="B20" s="80"/>
      <c r="C20" s="81"/>
      <c r="D20" s="18" t="s">
        <v>49</v>
      </c>
      <c r="E20" s="21">
        <v>43034</v>
      </c>
      <c r="F20" s="2">
        <v>661</v>
      </c>
      <c r="G20" s="33" t="s">
        <v>52</v>
      </c>
      <c r="H20" s="2"/>
      <c r="I20" s="2"/>
      <c r="J20" s="2"/>
      <c r="K20" s="25" t="s">
        <v>42</v>
      </c>
      <c r="L20" s="2"/>
      <c r="M20" s="12">
        <v>43101</v>
      </c>
      <c r="N20" s="2"/>
    </row>
    <row r="21" spans="1:14" ht="18.75" customHeight="1">
      <c r="A21" s="11"/>
      <c r="B21" s="11"/>
      <c r="C21" s="11"/>
    </row>
    <row r="22" spans="1:14">
      <c r="A22" s="86" t="s">
        <v>44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</row>
    <row r="23" spans="1:14" ht="20.25" customHeight="1"/>
    <row r="24" spans="1:14" ht="15.75" customHeight="1">
      <c r="A24" s="82" t="s">
        <v>16</v>
      </c>
      <c r="B24" s="82"/>
      <c r="C24" s="82"/>
      <c r="D24" s="82"/>
      <c r="E24" s="56" t="s">
        <v>54</v>
      </c>
      <c r="F24" s="57"/>
      <c r="G24" s="57"/>
      <c r="H24" s="57"/>
      <c r="I24" s="58"/>
      <c r="J24" s="82" t="s">
        <v>55</v>
      </c>
      <c r="K24" s="82" t="s">
        <v>17</v>
      </c>
      <c r="L24" s="82" t="s">
        <v>18</v>
      </c>
      <c r="M24" s="82"/>
      <c r="N24" s="82" t="s">
        <v>6</v>
      </c>
    </row>
    <row r="25" spans="1:14" ht="33" customHeight="1">
      <c r="A25" s="13" t="s">
        <v>11</v>
      </c>
      <c r="B25" s="13" t="s">
        <v>33</v>
      </c>
      <c r="C25" s="13" t="s">
        <v>19</v>
      </c>
      <c r="D25" s="13" t="s">
        <v>58</v>
      </c>
      <c r="E25" s="59"/>
      <c r="F25" s="60"/>
      <c r="G25" s="60"/>
      <c r="H25" s="60"/>
      <c r="I25" s="61"/>
      <c r="J25" s="82"/>
      <c r="K25" s="82"/>
      <c r="L25" s="82"/>
      <c r="M25" s="82"/>
      <c r="N25" s="82"/>
    </row>
    <row r="26" spans="1:14">
      <c r="A26" s="3">
        <v>1</v>
      </c>
      <c r="B26" s="3">
        <v>2</v>
      </c>
      <c r="C26" s="3">
        <v>3</v>
      </c>
      <c r="D26" s="3">
        <v>4</v>
      </c>
      <c r="E26" s="62">
        <v>5</v>
      </c>
      <c r="F26" s="63"/>
      <c r="G26" s="63"/>
      <c r="H26" s="63"/>
      <c r="I26" s="64"/>
      <c r="J26" s="3">
        <v>6</v>
      </c>
      <c r="K26" s="3">
        <v>7</v>
      </c>
      <c r="L26" s="83">
        <v>8</v>
      </c>
      <c r="M26" s="83"/>
      <c r="N26" s="3">
        <v>9</v>
      </c>
    </row>
    <row r="27" spans="1:14" s="36" customFormat="1" ht="16.5" customHeight="1">
      <c r="A27" s="5" t="s">
        <v>38</v>
      </c>
      <c r="B27" s="20" t="s">
        <v>75</v>
      </c>
      <c r="C27" s="6" t="s">
        <v>43</v>
      </c>
      <c r="D27" s="20" t="s">
        <v>25</v>
      </c>
      <c r="E27" s="50">
        <v>4013700</v>
      </c>
      <c r="F27" s="51"/>
      <c r="G27" s="51"/>
      <c r="H27" s="51"/>
      <c r="I27" s="52"/>
      <c r="J27" s="37">
        <f>E27</f>
        <v>4013700</v>
      </c>
      <c r="K27" s="37">
        <f>J27</f>
        <v>4013700</v>
      </c>
      <c r="L27" s="84" t="s">
        <v>28</v>
      </c>
      <c r="M27" s="84"/>
      <c r="N27" s="17"/>
    </row>
    <row r="28" spans="1:14" s="36" customFormat="1" ht="16.5" customHeight="1">
      <c r="A28" s="5" t="s">
        <v>38</v>
      </c>
      <c r="B28" s="20" t="s">
        <v>75</v>
      </c>
      <c r="C28" s="6" t="s">
        <v>43</v>
      </c>
      <c r="D28" s="20" t="s">
        <v>26</v>
      </c>
      <c r="E28" s="50">
        <v>2364800</v>
      </c>
      <c r="F28" s="51"/>
      <c r="G28" s="51"/>
      <c r="H28" s="51"/>
      <c r="I28" s="52"/>
      <c r="J28" s="37">
        <v>356700</v>
      </c>
      <c r="K28" s="37">
        <v>356700</v>
      </c>
      <c r="L28" s="84" t="s">
        <v>28</v>
      </c>
      <c r="M28" s="84"/>
      <c r="N28" s="17"/>
    </row>
    <row r="29" spans="1:14" s="36" customFormat="1" ht="16.5" customHeight="1">
      <c r="A29" s="5" t="s">
        <v>38</v>
      </c>
      <c r="B29" s="20" t="s">
        <v>75</v>
      </c>
      <c r="C29" s="6" t="s">
        <v>43</v>
      </c>
      <c r="D29" s="20" t="s">
        <v>27</v>
      </c>
      <c r="E29" s="50">
        <v>7200</v>
      </c>
      <c r="F29" s="51"/>
      <c r="G29" s="51"/>
      <c r="H29" s="51"/>
      <c r="I29" s="52"/>
      <c r="J29" s="37">
        <f>E29</f>
        <v>7200</v>
      </c>
      <c r="K29" s="37">
        <f>J29</f>
        <v>7200</v>
      </c>
      <c r="L29" s="84" t="s">
        <v>28</v>
      </c>
      <c r="M29" s="84"/>
      <c r="N29" s="17"/>
    </row>
    <row r="30" spans="1:14" s="27" customFormat="1">
      <c r="A30" s="96" t="s">
        <v>23</v>
      </c>
      <c r="B30" s="97"/>
      <c r="C30" s="97"/>
      <c r="D30" s="98"/>
      <c r="E30" s="53">
        <f>E29+E28+E27</f>
        <v>6385700</v>
      </c>
      <c r="F30" s="54"/>
      <c r="G30" s="54"/>
      <c r="H30" s="54"/>
      <c r="I30" s="55"/>
      <c r="J30" s="31">
        <f>SUM(J27:J29)</f>
        <v>4377600</v>
      </c>
      <c r="K30" s="31">
        <f>SUM(K27:K29)</f>
        <v>4377600</v>
      </c>
      <c r="L30" s="99" t="s">
        <v>24</v>
      </c>
      <c r="M30" s="100"/>
      <c r="N30" s="26" t="s">
        <v>24</v>
      </c>
    </row>
    <row r="31" spans="1:14" s="27" customFormat="1">
      <c r="A31" s="28"/>
      <c r="B31" s="28"/>
      <c r="C31" s="28"/>
      <c r="D31" s="28"/>
      <c r="E31" s="29"/>
      <c r="F31" s="29"/>
      <c r="G31" s="29"/>
      <c r="H31" s="29"/>
      <c r="I31" s="30"/>
      <c r="J31" s="30"/>
      <c r="K31" s="30"/>
      <c r="L31" s="29"/>
      <c r="M31" s="29"/>
      <c r="N31" s="29"/>
    </row>
    <row r="32" spans="1:14">
      <c r="A32" s="86" t="s">
        <v>20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</row>
    <row r="34" spans="1:14" ht="15.75" customHeight="1">
      <c r="A34" s="104" t="s">
        <v>50</v>
      </c>
      <c r="B34" s="104"/>
      <c r="C34" s="104"/>
      <c r="D34" s="104" t="s">
        <v>4</v>
      </c>
      <c r="E34" s="104"/>
      <c r="F34" s="104"/>
      <c r="G34" s="104"/>
      <c r="H34" s="104" t="s">
        <v>5</v>
      </c>
      <c r="I34" s="104"/>
      <c r="J34" s="104"/>
      <c r="K34" s="104"/>
      <c r="L34" s="104"/>
      <c r="M34" s="104" t="s">
        <v>51</v>
      </c>
      <c r="N34" s="104" t="s">
        <v>6</v>
      </c>
    </row>
    <row r="35" spans="1:14" ht="15">
      <c r="A35" s="104"/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</row>
    <row r="36" spans="1:14">
      <c r="A36" s="104"/>
      <c r="B36" s="104"/>
      <c r="C36" s="104"/>
      <c r="D36" s="32" t="s">
        <v>7</v>
      </c>
      <c r="E36" s="32" t="s">
        <v>8</v>
      </c>
      <c r="F36" s="32" t="s">
        <v>9</v>
      </c>
      <c r="G36" s="32" t="s">
        <v>10</v>
      </c>
      <c r="H36" s="32" t="s">
        <v>11</v>
      </c>
      <c r="I36" s="32" t="s">
        <v>12</v>
      </c>
      <c r="J36" s="32" t="s">
        <v>13</v>
      </c>
      <c r="K36" s="32" t="s">
        <v>14</v>
      </c>
      <c r="L36" s="32" t="s">
        <v>15</v>
      </c>
      <c r="M36" s="104"/>
      <c r="N36" s="104"/>
    </row>
    <row r="37" spans="1:14">
      <c r="A37" s="85">
        <v>1</v>
      </c>
      <c r="B37" s="85"/>
      <c r="C37" s="85"/>
      <c r="D37" s="2">
        <v>2</v>
      </c>
      <c r="E37" s="2">
        <v>3</v>
      </c>
      <c r="F37" s="2">
        <v>4</v>
      </c>
      <c r="G37" s="2">
        <v>5</v>
      </c>
      <c r="H37" s="2">
        <v>6</v>
      </c>
      <c r="I37" s="2">
        <v>7</v>
      </c>
      <c r="J37" s="2">
        <v>8</v>
      </c>
      <c r="K37" s="2">
        <v>9</v>
      </c>
      <c r="L37" s="2">
        <v>10</v>
      </c>
      <c r="M37" s="2">
        <v>11</v>
      </c>
      <c r="N37" s="2">
        <v>12</v>
      </c>
    </row>
    <row r="38" spans="1:14" ht="17.25" customHeight="1">
      <c r="A38" s="105"/>
      <c r="B38" s="106"/>
      <c r="C38" s="107"/>
      <c r="D38" s="18"/>
      <c r="E38" s="21"/>
      <c r="F38" s="2"/>
      <c r="G38" s="22"/>
      <c r="H38" s="2"/>
      <c r="I38" s="2"/>
      <c r="J38" s="2"/>
      <c r="K38" s="25"/>
      <c r="L38" s="2"/>
      <c r="M38" s="12"/>
      <c r="N38" s="2"/>
    </row>
    <row r="40" spans="1:14">
      <c r="A40" s="86" t="s">
        <v>45</v>
      </c>
      <c r="B40" s="86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</row>
    <row r="42" spans="1:14" ht="15.75" customHeight="1">
      <c r="A42" s="82" t="s">
        <v>16</v>
      </c>
      <c r="B42" s="82"/>
      <c r="C42" s="82"/>
      <c r="D42" s="82"/>
      <c r="E42" s="56" t="s">
        <v>54</v>
      </c>
      <c r="F42" s="57"/>
      <c r="G42" s="57"/>
      <c r="H42" s="57"/>
      <c r="I42" s="58"/>
      <c r="J42" s="82" t="s">
        <v>55</v>
      </c>
      <c r="K42" s="82" t="s">
        <v>17</v>
      </c>
      <c r="L42" s="82" t="s">
        <v>18</v>
      </c>
      <c r="M42" s="82"/>
      <c r="N42" s="82" t="s">
        <v>6</v>
      </c>
    </row>
    <row r="43" spans="1:14" ht="31.5">
      <c r="A43" s="13" t="s">
        <v>11</v>
      </c>
      <c r="B43" s="13" t="s">
        <v>33</v>
      </c>
      <c r="C43" s="13" t="s">
        <v>19</v>
      </c>
      <c r="D43" s="13" t="s">
        <v>53</v>
      </c>
      <c r="E43" s="59"/>
      <c r="F43" s="60"/>
      <c r="G43" s="60"/>
      <c r="H43" s="60"/>
      <c r="I43" s="61"/>
      <c r="J43" s="82"/>
      <c r="K43" s="82"/>
      <c r="L43" s="82"/>
      <c r="M43" s="82"/>
      <c r="N43" s="82"/>
    </row>
    <row r="44" spans="1:14">
      <c r="A44" s="3">
        <v>1</v>
      </c>
      <c r="B44" s="3">
        <v>2</v>
      </c>
      <c r="C44" s="3">
        <v>3</v>
      </c>
      <c r="D44" s="3">
        <v>4</v>
      </c>
      <c r="E44" s="62">
        <v>5</v>
      </c>
      <c r="F44" s="63"/>
      <c r="G44" s="63"/>
      <c r="H44" s="63"/>
      <c r="I44" s="64"/>
      <c r="J44" s="3">
        <v>6</v>
      </c>
      <c r="K44" s="3">
        <v>7</v>
      </c>
      <c r="L44" s="83">
        <v>8</v>
      </c>
      <c r="M44" s="83"/>
      <c r="N44" s="3">
        <v>9</v>
      </c>
    </row>
    <row r="45" spans="1:14" ht="16.5" customHeight="1">
      <c r="A45" s="5"/>
      <c r="B45" s="20"/>
      <c r="C45" s="6"/>
      <c r="D45" s="20"/>
      <c r="E45" s="65"/>
      <c r="F45" s="66"/>
      <c r="G45" s="66"/>
      <c r="H45" s="66"/>
      <c r="I45" s="67"/>
      <c r="J45" s="24"/>
      <c r="K45" s="24"/>
      <c r="L45" s="84"/>
      <c r="M45" s="84"/>
      <c r="N45" s="17"/>
    </row>
    <row r="48" spans="1:14">
      <c r="A48" s="4" t="s">
        <v>32</v>
      </c>
      <c r="D48" s="16"/>
      <c r="E48" s="15"/>
      <c r="F48" s="15"/>
      <c r="G48" s="15"/>
      <c r="H48" s="15"/>
      <c r="I48" s="15"/>
      <c r="J48" s="15"/>
      <c r="K48" s="15"/>
    </row>
    <row r="49" spans="1:14">
      <c r="A49" s="4"/>
      <c r="D49" s="16"/>
      <c r="E49" s="15"/>
      <c r="F49" s="15"/>
      <c r="G49" s="15"/>
      <c r="H49" s="15"/>
      <c r="I49" s="15"/>
      <c r="J49" s="15"/>
      <c r="K49" s="15"/>
    </row>
    <row r="50" spans="1:14">
      <c r="A50" s="4"/>
      <c r="D50" s="16"/>
      <c r="E50" s="15"/>
      <c r="F50" s="15"/>
      <c r="G50" s="15"/>
      <c r="H50" s="15"/>
      <c r="I50" s="15"/>
      <c r="J50" s="15"/>
      <c r="K50" s="15"/>
    </row>
    <row r="52" spans="1:14" ht="21.75" customHeight="1">
      <c r="A52" s="95" t="s">
        <v>29</v>
      </c>
      <c r="B52" s="95"/>
      <c r="C52" s="95"/>
      <c r="D52" s="102"/>
      <c r="E52" s="102"/>
      <c r="F52" s="42"/>
      <c r="G52" s="43"/>
      <c r="H52" s="40"/>
      <c r="I52" s="40"/>
      <c r="J52" s="44"/>
      <c r="K52" s="44"/>
      <c r="L52" s="44"/>
      <c r="M52" s="91" t="s">
        <v>30</v>
      </c>
      <c r="N52" s="91"/>
    </row>
    <row r="53" spans="1:14">
      <c r="A53" s="44"/>
      <c r="B53" s="44"/>
      <c r="C53" s="44"/>
      <c r="D53" s="93" t="s">
        <v>70</v>
      </c>
      <c r="E53" s="93"/>
      <c r="F53" s="44"/>
      <c r="G53" s="45" t="s">
        <v>21</v>
      </c>
      <c r="H53" s="44"/>
      <c r="I53" s="44"/>
      <c r="J53" s="44"/>
      <c r="K53" s="44"/>
      <c r="L53" s="44"/>
      <c r="M53" s="90" t="s">
        <v>22</v>
      </c>
      <c r="N53" s="90"/>
    </row>
    <row r="54" spans="1:14">
      <c r="E54" s="8"/>
      <c r="G54" s="9"/>
    </row>
    <row r="55" spans="1:14" ht="18.75">
      <c r="A55" s="46" t="s">
        <v>71</v>
      </c>
      <c r="B55" s="46"/>
      <c r="C55" s="46"/>
      <c r="D55" s="94"/>
      <c r="E55" s="94"/>
      <c r="F55" s="47"/>
      <c r="G55" s="48"/>
      <c r="H55" s="47"/>
      <c r="I55" s="49"/>
      <c r="J55" s="44"/>
      <c r="K55" s="44"/>
      <c r="L55" s="44"/>
      <c r="M55" s="101" t="s">
        <v>61</v>
      </c>
      <c r="N55" s="101"/>
    </row>
    <row r="56" spans="1:14">
      <c r="A56" s="44"/>
      <c r="B56" s="44"/>
      <c r="C56" s="44"/>
      <c r="D56" s="93" t="s">
        <v>72</v>
      </c>
      <c r="E56" s="93"/>
      <c r="F56" s="44"/>
      <c r="G56" s="45" t="s">
        <v>21</v>
      </c>
      <c r="H56" s="44"/>
      <c r="I56" s="45"/>
      <c r="J56" s="44"/>
      <c r="K56" s="44"/>
      <c r="L56" s="44"/>
      <c r="M56" s="90" t="s">
        <v>22</v>
      </c>
      <c r="N56" s="90"/>
    </row>
    <row r="58" spans="1:14" ht="18.75">
      <c r="A58" s="92" t="s">
        <v>62</v>
      </c>
      <c r="B58" s="92"/>
      <c r="C58" s="92"/>
      <c r="D58" s="92"/>
      <c r="E58" s="92"/>
      <c r="F58" s="92"/>
    </row>
  </sheetData>
  <mergeCells count="69">
    <mergeCell ref="A58:F58"/>
    <mergeCell ref="D55:E55"/>
    <mergeCell ref="M53:N53"/>
    <mergeCell ref="A52:C52"/>
    <mergeCell ref="L27:M27"/>
    <mergeCell ref="L28:M28"/>
    <mergeCell ref="L44:M44"/>
    <mergeCell ref="J42:J43"/>
    <mergeCell ref="K42:K43"/>
    <mergeCell ref="L42:M43"/>
    <mergeCell ref="M52:N52"/>
    <mergeCell ref="L45:M45"/>
    <mergeCell ref="M55:N55"/>
    <mergeCell ref="D52:E52"/>
    <mergeCell ref="D53:E53"/>
    <mergeCell ref="D56:E56"/>
    <mergeCell ref="M56:N56"/>
    <mergeCell ref="A37:C37"/>
    <mergeCell ref="A38:C38"/>
    <mergeCell ref="A40:N40"/>
    <mergeCell ref="A42:D42"/>
    <mergeCell ref="N42:N43"/>
    <mergeCell ref="A34:C36"/>
    <mergeCell ref="D34:G35"/>
    <mergeCell ref="H34:L35"/>
    <mergeCell ref="M34:M36"/>
    <mergeCell ref="N34:N36"/>
    <mergeCell ref="E26:I26"/>
    <mergeCell ref="A30:D30"/>
    <mergeCell ref="L30:M30"/>
    <mergeCell ref="L29:M29"/>
    <mergeCell ref="A32:N32"/>
    <mergeCell ref="A19:C19"/>
    <mergeCell ref="A20:C20"/>
    <mergeCell ref="A22:N22"/>
    <mergeCell ref="A24:D24"/>
    <mergeCell ref="E24:I25"/>
    <mergeCell ref="N24:N25"/>
    <mergeCell ref="L26:M26"/>
    <mergeCell ref="J24:J25"/>
    <mergeCell ref="K24:K25"/>
    <mergeCell ref="L24:M25"/>
    <mergeCell ref="M11:N11"/>
    <mergeCell ref="A10:I10"/>
    <mergeCell ref="A11:I11"/>
    <mergeCell ref="K9:L9"/>
    <mergeCell ref="K10:L10"/>
    <mergeCell ref="K11:L11"/>
    <mergeCell ref="E44:I44"/>
    <mergeCell ref="E45:I45"/>
    <mergeCell ref="K1:N1"/>
    <mergeCell ref="A3:N3"/>
    <mergeCell ref="A4:N4"/>
    <mergeCell ref="A12:N12"/>
    <mergeCell ref="A14:N14"/>
    <mergeCell ref="A16:C18"/>
    <mergeCell ref="D16:G17"/>
    <mergeCell ref="H16:L17"/>
    <mergeCell ref="M16:M18"/>
    <mergeCell ref="N16:N18"/>
    <mergeCell ref="D6:I6"/>
    <mergeCell ref="M8:N8"/>
    <mergeCell ref="M9:N9"/>
    <mergeCell ref="M10:N10"/>
    <mergeCell ref="E27:I27"/>
    <mergeCell ref="E28:I28"/>
    <mergeCell ref="E29:I29"/>
    <mergeCell ref="E30:I30"/>
    <mergeCell ref="E42:I43"/>
  </mergeCells>
  <phoneticPr fontId="15" type="noConversion"/>
  <pageMargins left="0.70866141732283472" right="0.70866141732283472" top="0.74803149606299213" bottom="0.19685039370078741" header="0.31496062992125984" footer="0.31496062992125984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мер.1</vt:lpstr>
      <vt:lpstr>мер.3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Zhuravel</dc:creator>
  <cp:lastModifiedBy>admin</cp:lastModifiedBy>
  <cp:lastPrinted>2020-12-13T15:13:00Z</cp:lastPrinted>
  <dcterms:created xsi:type="dcterms:W3CDTF">2017-11-21T06:13:12Z</dcterms:created>
  <dcterms:modified xsi:type="dcterms:W3CDTF">2020-12-15T06:25:30Z</dcterms:modified>
</cp:coreProperties>
</file>